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0" sheetId="1" r:id="rId1"/>
  </sheets>
  <definedNames>
    <definedName name="Excel_BuiltIn_Print_Titles_1">'2020'!$6:$6</definedName>
    <definedName name="Z_CE6439A0_5E5D_421B_ABB2_722138EC3011_.wvu.PrintArea" localSheetId="0" hidden="1">'2020'!$A$1:$G$23</definedName>
    <definedName name="Z_CE6439A0_5E5D_421B_ABB2_722138EC3011_.wvu.PrintTitles" localSheetId="0" hidden="1">'2020'!$4:$6</definedName>
    <definedName name="_xlnm.Print_Titles" localSheetId="0">'2020'!$4:$6</definedName>
    <definedName name="_xlnm.Print_Area" localSheetId="0">'2020'!$A$1:$G$23</definedName>
  </definedNames>
  <calcPr fullCalcOnLoad="1"/>
</workbook>
</file>

<file path=xl/sharedStrings.xml><?xml version="1.0" encoding="utf-8"?>
<sst xmlns="http://schemas.openxmlformats.org/spreadsheetml/2006/main" count="30" uniqueCount="26">
  <si>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</si>
  <si>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</si>
  <si>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</si>
  <si>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</si>
  <si>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</si>
  <si>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</si>
  <si>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</si>
  <si>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</si>
  <si>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</si>
  <si>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</si>
  <si>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</si>
  <si>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</si>
  <si>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</si>
  <si>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</si>
  <si>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</si>
  <si>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</si>
  <si>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</si>
  <si>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</si>
  <si>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</si>
  <si>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</si>
  <si>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</si>
  <si>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</si>
  <si>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01.01.2020</t>
  </si>
  <si>
    <t>по состоянию на  01.03.2020</t>
  </si>
  <si>
    <t xml:space="preserve">Уточненный план по состоянию на 01.03.2020 </t>
  </si>
  <si>
    <t>Исполнено за январь-февраль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</si>
</sst>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3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26" fillId="0" borderId="30" xfId="0" applyNumberFormat="1" applyFont="1" applyFill="1" applyBorder="1" applyAlignment="1">
      <alignment horizontal="center" vertical="center" wrapText="1"/>
    </xf>
    <xf numFmtId="3" fontId="19" fillId="0" borderId="30" xfId="0" applyNumberFormat="1" applyFont="1" applyFill="1" applyBorder="1" applyAlignment="1">
      <alignment horizontal="right" vertical="center" wrapText="1"/>
    </xf>
    <xf numFmtId="3" fontId="20" fillId="0" borderId="22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30" xfId="135" applyNumberFormat="1" applyFont="1" applyFill="1" applyBorder="1" applyAlignment="1" applyProtection="1">
      <alignment horizontal="right" wrapText="1"/>
      <protection/>
    </xf>
    <xf numFmtId="3" fontId="19" fillId="0" borderId="30" xfId="135" applyNumberFormat="1" applyFont="1" applyFill="1" applyBorder="1" applyAlignment="1" applyProtection="1">
      <alignment horizontal="right" wrapText="1"/>
      <protection/>
    </xf>
    <xf numFmtId="3" fontId="19" fillId="0" borderId="30" xfId="135" applyNumberFormat="1" applyFont="1" applyFill="1" applyBorder="1" applyAlignment="1" applyProtection="1">
      <alignment horizontal="right" vertical="center" wrapText="1"/>
      <protection locked="0"/>
    </xf>
    <xf numFmtId="3" fontId="19" fillId="0" borderId="31" xfId="0" applyNumberFormat="1" applyFont="1" applyFill="1" applyBorder="1" applyAlignment="1" applyProtection="1">
      <alignment horizontal="right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9" fillId="30" borderId="22" xfId="0" applyNumberFormat="1" applyFont="1" applyFill="1" applyBorder="1" applyAlignment="1" applyProtection="1">
      <alignment horizontal="right" vertical="center" wrapText="1"/>
      <protection locked="0"/>
    </xf>
    <xf numFmtId="17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5" xfId="0" applyNumberFormat="1" applyFont="1" applyFill="1" applyBorder="1" applyAlignment="1">
      <alignment horizontal="center" wrapText="1"/>
    </xf>
    <xf numFmtId="0" fontId="24" fillId="0" borderId="36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6" sqref="J26"/>
    </sheetView>
  </sheetViews>
  <sheetFormatPr defaultColWidth="10.625" defaultRowHeight="12.75"/>
  <cols>
    <col min="1" max="1" width="48.00390625" style="2" customWidth="1"/>
    <col min="2" max="4" width="11.875" style="2" customWidth="1"/>
    <col min="5" max="5" width="11.625" style="1" customWidth="1"/>
    <col min="6" max="6" width="12.125" style="1" customWidth="1"/>
    <col min="7" max="7" width="12.00390625" style="1" customWidth="1"/>
    <col min="8" max="16384" width="10.625" style="3" customWidth="1"/>
  </cols>
  <sheetData>
    <row r="1" spans="1:7" ht="16.5" customHeight="1">
      <c r="A1" s="69" t="s">
        <v>21</v>
      </c>
      <c r="B1" s="69"/>
      <c r="C1" s="69"/>
      <c r="D1" s="69"/>
      <c r="E1" s="69"/>
      <c r="F1" s="69"/>
      <c r="G1" s="69"/>
    </row>
    <row r="2" spans="1:7" ht="18.75" customHeight="1">
      <c r="A2" s="68" t="s">
        <v>23</v>
      </c>
      <c r="B2" s="68"/>
      <c r="C2" s="68"/>
      <c r="D2" s="68"/>
      <c r="E2" s="68"/>
      <c r="F2" s="68"/>
      <c r="G2" s="68"/>
    </row>
    <row r="3" spans="1:7" ht="15" customHeight="1" thickBot="1">
      <c r="A3" s="6"/>
      <c r="B3" s="6"/>
      <c r="C3" s="6"/>
      <c r="D3" s="6"/>
      <c r="E3" s="33"/>
      <c r="F3" s="34"/>
      <c r="G3" s="10" t="s">
        <v>10</v>
      </c>
    </row>
    <row r="4" spans="1:7" ht="18.75" customHeight="1">
      <c r="A4" s="70"/>
      <c r="B4" s="65">
        <v>2019</v>
      </c>
      <c r="C4" s="66"/>
      <c r="D4" s="67"/>
      <c r="E4" s="65">
        <v>2020</v>
      </c>
      <c r="F4" s="66"/>
      <c r="G4" s="67"/>
    </row>
    <row r="5" spans="1:7" ht="90.75" customHeight="1">
      <c r="A5" s="71"/>
      <c r="B5" s="20" t="s">
        <v>15</v>
      </c>
      <c r="C5" s="12" t="s">
        <v>14</v>
      </c>
      <c r="D5" s="52" t="s">
        <v>25</v>
      </c>
      <c r="E5" s="35" t="s">
        <v>13</v>
      </c>
      <c r="F5" s="13" t="s">
        <v>24</v>
      </c>
      <c r="G5" s="52" t="s">
        <v>25</v>
      </c>
    </row>
    <row r="6" spans="1:8" s="15" customFormat="1" ht="15.75">
      <c r="A6" s="43">
        <v>1</v>
      </c>
      <c r="B6" s="21">
        <v>2</v>
      </c>
      <c r="C6" s="14">
        <v>3</v>
      </c>
      <c r="D6" s="53">
        <v>4</v>
      </c>
      <c r="E6" s="21">
        <v>5</v>
      </c>
      <c r="F6" s="14">
        <v>6</v>
      </c>
      <c r="G6" s="22">
        <v>7</v>
      </c>
      <c r="H6" s="16"/>
    </row>
    <row r="7" spans="1:8" s="4" customFormat="1" ht="28.5" customHeight="1">
      <c r="A7" s="44" t="s">
        <v>1</v>
      </c>
      <c r="B7" s="23">
        <f aca="true" t="shared" si="0" ref="B7:G7">B9+B12++B15+B18+B19+B20+B21+B22</f>
        <v>100</v>
      </c>
      <c r="C7" s="8">
        <f t="shared" si="0"/>
        <v>-25010</v>
      </c>
      <c r="D7" s="24">
        <f t="shared" si="0"/>
        <v>-30426.800000000003</v>
      </c>
      <c r="E7" s="23">
        <f t="shared" si="0"/>
        <v>-15917.5</v>
      </c>
      <c r="F7" s="8">
        <f t="shared" si="0"/>
        <v>-15917.5</v>
      </c>
      <c r="G7" s="24">
        <f t="shared" si="0"/>
        <v>-37791.7</v>
      </c>
      <c r="H7" s="5"/>
    </row>
    <row r="8" spans="1:8" s="4" customFormat="1" ht="15.75">
      <c r="A8" s="45" t="s">
        <v>0</v>
      </c>
      <c r="B8" s="25"/>
      <c r="C8" s="7"/>
      <c r="D8" s="54"/>
      <c r="E8" s="25"/>
      <c r="F8" s="7"/>
      <c r="G8" s="26"/>
      <c r="H8" s="5"/>
    </row>
    <row r="9" spans="1:8" s="4" customFormat="1" ht="15.75">
      <c r="A9" s="46" t="s">
        <v>3</v>
      </c>
      <c r="B9" s="27">
        <f aca="true" t="shared" si="1" ref="B9:G9">B10+B11</f>
        <v>-10450</v>
      </c>
      <c r="C9" s="17">
        <f t="shared" si="1"/>
        <v>-27600</v>
      </c>
      <c r="D9" s="55">
        <f t="shared" si="1"/>
        <v>-134000</v>
      </c>
      <c r="E9" s="27">
        <f t="shared" si="1"/>
        <v>-16600</v>
      </c>
      <c r="F9" s="17">
        <f t="shared" si="1"/>
        <v>-16600</v>
      </c>
      <c r="G9" s="36">
        <f t="shared" si="1"/>
        <v>-140000</v>
      </c>
      <c r="H9" s="5"/>
    </row>
    <row r="10" spans="1:8" s="4" customFormat="1" ht="15.75">
      <c r="A10" s="45" t="s">
        <v>4</v>
      </c>
      <c r="B10" s="56">
        <v>636000</v>
      </c>
      <c r="C10" s="51">
        <v>562000</v>
      </c>
      <c r="D10" s="57">
        <v>41000</v>
      </c>
      <c r="E10" s="56">
        <v>601400</v>
      </c>
      <c r="F10" s="51">
        <v>601400</v>
      </c>
      <c r="G10" s="62">
        <v>30000</v>
      </c>
      <c r="H10" s="5"/>
    </row>
    <row r="11" spans="1:8" s="4" customFormat="1" ht="15.75">
      <c r="A11" s="45" t="s">
        <v>5</v>
      </c>
      <c r="B11" s="56">
        <v>-646450</v>
      </c>
      <c r="C11" s="51">
        <v>-589600</v>
      </c>
      <c r="D11" s="57">
        <v>-175000</v>
      </c>
      <c r="E11" s="56">
        <v>-618000</v>
      </c>
      <c r="F11" s="51">
        <v>-618000</v>
      </c>
      <c r="G11" s="62">
        <v>-170000</v>
      </c>
      <c r="H11" s="5"/>
    </row>
    <row r="12" spans="1:8" s="4" customFormat="1" ht="15.75">
      <c r="A12" s="46" t="s">
        <v>6</v>
      </c>
      <c r="B12" s="28">
        <f>B13+B14</f>
        <v>-416</v>
      </c>
      <c r="C12" s="18">
        <f>C13+C14</f>
        <v>-416</v>
      </c>
      <c r="D12" s="58"/>
      <c r="E12" s="28">
        <f>E13+E14</f>
        <v>-416</v>
      </c>
      <c r="F12" s="18">
        <f>F13+F14</f>
        <v>-416</v>
      </c>
      <c r="G12" s="29">
        <f>G13+G14</f>
        <v>0</v>
      </c>
      <c r="H12" s="5"/>
    </row>
    <row r="13" spans="1:8" s="4" customFormat="1" ht="15.75">
      <c r="A13" s="45" t="s">
        <v>17</v>
      </c>
      <c r="B13" s="30"/>
      <c r="C13" s="19"/>
      <c r="D13" s="59"/>
      <c r="E13" s="37"/>
      <c r="F13" s="11"/>
      <c r="G13" s="38"/>
      <c r="H13" s="5"/>
    </row>
    <row r="14" spans="1:8" s="4" customFormat="1" ht="15.75">
      <c r="A14" s="45" t="s">
        <v>19</v>
      </c>
      <c r="B14" s="30">
        <v>-416</v>
      </c>
      <c r="C14" s="19">
        <v>-416</v>
      </c>
      <c r="D14" s="59"/>
      <c r="E14" s="37">
        <v>-416</v>
      </c>
      <c r="F14" s="11">
        <v>-416</v>
      </c>
      <c r="G14" s="39"/>
      <c r="H14" s="5"/>
    </row>
    <row r="15" spans="1:8" s="4" customFormat="1" ht="15.75">
      <c r="A15" s="46" t="s">
        <v>20</v>
      </c>
      <c r="B15" s="28">
        <f>B16+B17</f>
        <v>0</v>
      </c>
      <c r="C15" s="18">
        <f>C16+C17</f>
        <v>0</v>
      </c>
      <c r="D15" s="18">
        <f>D16+D17</f>
        <v>108328</v>
      </c>
      <c r="E15" s="28">
        <f>E16+E17</f>
        <v>0</v>
      </c>
      <c r="F15" s="18">
        <f>F16+F17</f>
        <v>0</v>
      </c>
      <c r="G15" s="29">
        <f>G16+G17</f>
        <v>105320</v>
      </c>
      <c r="H15" s="5"/>
    </row>
    <row r="16" spans="1:8" s="4" customFormat="1" ht="15.75">
      <c r="A16" s="45" t="s">
        <v>16</v>
      </c>
      <c r="B16" s="37">
        <v>324984</v>
      </c>
      <c r="C16" s="49">
        <v>324984</v>
      </c>
      <c r="D16" s="60">
        <v>108328</v>
      </c>
      <c r="E16" s="56">
        <v>315960</v>
      </c>
      <c r="F16" s="51">
        <v>315960</v>
      </c>
      <c r="G16" s="63">
        <v>105320</v>
      </c>
      <c r="H16" s="5"/>
    </row>
    <row r="17" spans="1:8" s="4" customFormat="1" ht="15.75">
      <c r="A17" s="45" t="s">
        <v>18</v>
      </c>
      <c r="B17" s="37">
        <v>-324984</v>
      </c>
      <c r="C17" s="49">
        <v>-324984</v>
      </c>
      <c r="D17" s="60"/>
      <c r="E17" s="56">
        <v>-315960</v>
      </c>
      <c r="F17" s="51">
        <v>-315960</v>
      </c>
      <c r="G17" s="63"/>
      <c r="H17" s="5"/>
    </row>
    <row r="18" spans="1:8" s="4" customFormat="1" ht="31.5">
      <c r="A18" s="45" t="s">
        <v>8</v>
      </c>
      <c r="B18" s="25">
        <v>0</v>
      </c>
      <c r="C18" s="7"/>
      <c r="D18" s="57">
        <v>4692.6</v>
      </c>
      <c r="E18" s="40"/>
      <c r="F18" s="9"/>
      <c r="G18" s="57">
        <v>1671.8</v>
      </c>
      <c r="H18" s="5"/>
    </row>
    <row r="19" spans="1:8" s="4" customFormat="1" ht="31.5">
      <c r="A19" s="47" t="s">
        <v>7</v>
      </c>
      <c r="B19" s="25">
        <v>0</v>
      </c>
      <c r="C19" s="7"/>
      <c r="D19" s="54"/>
      <c r="E19" s="40"/>
      <c r="F19" s="9"/>
      <c r="G19" s="64"/>
      <c r="H19" s="5"/>
    </row>
    <row r="20" spans="1:8" s="4" customFormat="1" ht="15.75">
      <c r="A20" s="47" t="s">
        <v>9</v>
      </c>
      <c r="B20" s="25"/>
      <c r="C20" s="7"/>
      <c r="D20" s="54"/>
      <c r="E20" s="40"/>
      <c r="F20" s="9"/>
      <c r="G20" s="26"/>
      <c r="H20" s="5"/>
    </row>
    <row r="21" spans="1:8" s="4" customFormat="1" ht="15.75">
      <c r="A21" s="45" t="s">
        <v>2</v>
      </c>
      <c r="B21" s="50">
        <v>10966</v>
      </c>
      <c r="C21" s="51">
        <v>3006</v>
      </c>
      <c r="D21" s="57">
        <v>-9447.4</v>
      </c>
      <c r="E21" s="56">
        <v>1098.5</v>
      </c>
      <c r="F21" s="51">
        <v>1098.5</v>
      </c>
      <c r="G21" s="57">
        <v>-4783.5</v>
      </c>
      <c r="H21" s="5"/>
    </row>
    <row r="22" spans="1:8" s="4" customFormat="1" ht="15.75">
      <c r="A22" s="45" t="s">
        <v>11</v>
      </c>
      <c r="B22" s="25"/>
      <c r="C22" s="7"/>
      <c r="D22" s="54"/>
      <c r="E22" s="40"/>
      <c r="F22" s="7"/>
      <c r="G22" s="62"/>
      <c r="H22" s="5"/>
    </row>
    <row r="23" spans="1:8" s="4" customFormat="1" ht="16.5" thickBot="1">
      <c r="A23" s="48" t="s">
        <v>22</v>
      </c>
      <c r="B23" s="31" t="s">
        <v>12</v>
      </c>
      <c r="C23" s="32">
        <v>7962</v>
      </c>
      <c r="D23" s="61"/>
      <c r="E23" s="31" t="s">
        <v>12</v>
      </c>
      <c r="F23" s="41" t="s">
        <v>12</v>
      </c>
      <c r="G23" s="42" t="s">
        <v>12</v>
      </c>
      <c r="H23" s="5"/>
    </row>
  </sheetData>
  <sheetProtection/>
  <mergeCells count="5">
    <mergeCell ref="E4:G4"/>
    <mergeCell ref="A2:G2"/>
    <mergeCell ref="A1:G1"/>
    <mergeCell ref="A4:A5"/>
    <mergeCell ref="B4:D4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2019-12-10T07:09:49Z</cp:lastPrinted>
  <dcterms:created xsi:type="dcterms:W3CDTF">2010-12-14T11:31:26Z</dcterms:created>
  <dcterms:modified xsi:type="dcterms:W3CDTF">2020-03-18T08:35:15Z</dcterms:modified>
  <cp:category/>
  <cp:version/>
  <cp:contentType/>
  <cp:contentStatus/>
</cp:coreProperties>
</file>