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7400" windowHeight="10680" activeTab="0"/>
  </bookViews>
  <sheets>
    <sheet name="Программы 2014-2016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<sst xmlns="http://schemas.openxmlformats.org/spreadsheetml/2006/main" count="73" uniqueCount="73">
  <si>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7950900</t>
  </si>
  <si>
    <t>Наименование</t>
  </si>
  <si>
    <t>ЦСР</t>
  </si>
  <si>
    <t>Муниципальная программа "Реализация демографической политики в городе Заречном Пензенской области на 2014 - 2016 годы"</t>
  </si>
  <si>
    <t>Муниципальная программа "Обеспечение жильем молодых семей в городе Заречном Пензенской области на 2011 - 2015 годы"</t>
  </si>
  <si>
    <t>Муниципальная программа "Социальная поддержка жителей города Заречного в жилищной сфере на 2009 - 2015 годы."</t>
  </si>
  <si>
    <t>Муниципальная программа "Капитальный ремонт и капитальное строительство объектов муниципальной собственности города Заречного на 2009 - 2014 годы"</t>
  </si>
  <si>
    <t>Муниципальная программа "Организация отдыха, оздоровления и занятости детей и подростков города Заречного Пензенской области на 2011-2015 годы"</t>
  </si>
  <si>
    <t>Муниципальная программа "Социальная поддержка граждан города Заречного на 2012 - 2014 годы"</t>
  </si>
  <si>
    <t>Муниципальная программа "Реализация молодежной политики на территории города Заречного Пензенской области на 2014 - 2016 годы"</t>
  </si>
  <si>
    <t>Муниципальная программа "Социокультурное пространство города Заречного на 2009 - 2014 годы"</t>
  </si>
  <si>
    <t>Муниципальные программы</t>
  </si>
  <si>
    <t>Муниципальная программа "Развитие системы образования в городе Заречном Пензенской области на 2014 - 2016 годы"</t>
  </si>
  <si>
    <t>7950000</t>
  </si>
  <si>
    <t>7950401</t>
  </si>
  <si>
    <t>7950402</t>
  </si>
  <si>
    <t>Муниципальная программа "Селективный метод сбора отходов на территории ЗАТО г. Заречный Пензенской области на 2011 - 2014 годы"</t>
  </si>
  <si>
    <t>7950700</t>
  </si>
  <si>
    <t>Муниципальная программа "Профилактика коррупционных проявлений в городе Заречном Пензенской области на 2012 - 2014 годы"</t>
  </si>
  <si>
    <t>ИТОГО</t>
  </si>
  <si>
    <t>Муниципальная программа "Старшее поколение города Заречного Пензенской области на 2012-2014 годы"</t>
  </si>
  <si>
    <t>Муниципальная программа "Развитие и поддержка малого и среднего предпринимательства в городе Заречном Пензенской области на 2014 - 2016 годы"</t>
  </si>
  <si>
    <t>Муниципальная программа "Создание муниципальной автоматизированной информационной системы обеспечения градостроительной деятельности в городе Заречном (2010 - 2014 годы)"</t>
  </si>
  <si>
    <t>7950420</t>
  </si>
  <si>
    <t>7950620</t>
  </si>
  <si>
    <t>Подпрограмма "Уютный двор" муниципальной программы "Комплексная программа развития городской среды города Заречного на 2011 - 2015 годы"</t>
  </si>
  <si>
    <t>7950442</t>
  </si>
  <si>
    <t>7950960</t>
  </si>
  <si>
    <t>7950970</t>
  </si>
  <si>
    <t>7950390</t>
  </si>
  <si>
    <t>Общепрограммные мероприятия  муниципальной программы  "Развитие физической культуры и олимпийских видов спорта в г. Заречном Пензенской области на 2011 - 2014 годы"</t>
  </si>
  <si>
    <t>7950116</t>
  </si>
  <si>
    <t>7950320</t>
  </si>
  <si>
    <t>7950880</t>
  </si>
  <si>
    <t>7950350</t>
  </si>
  <si>
    <t>7950260</t>
  </si>
  <si>
    <t>7950760</t>
  </si>
  <si>
    <t>Подпрограмма "Обеспечение жильем многодетных семей города Заречного на 2013 - 2015 годы" муниципальной программы "Социальная поддержка многодетных семей города Заречного в жилищной сфере на 2013 - 2015 годы"</t>
  </si>
  <si>
    <t>Подпрограмма "Социальная поддержка многодетных семей города по улучшению жилищных условий на 2013 - 2015 годы" муниципальной программы "Социальная поддержка многодетных семей города Заречного в жилищной сфере на 2013 - 2015 годы"</t>
  </si>
  <si>
    <t>7950502</t>
  </si>
  <si>
    <t>7950580</t>
  </si>
  <si>
    <t>7950340</t>
  </si>
  <si>
    <t>7950126</t>
  </si>
  <si>
    <t>7950136</t>
  </si>
  <si>
    <t>7950146</t>
  </si>
  <si>
    <t>7950156</t>
  </si>
  <si>
    <t>7950166</t>
  </si>
  <si>
    <t>7950176</t>
  </si>
  <si>
    <t>7950186</t>
  </si>
  <si>
    <t>7950196</t>
  </si>
  <si>
    <t>Подпрограмма "Развитие художественной гимнастики в городе Заречном Пензенской области на 2011-2014 годы" муниципальной программы "Развитие физической культуры и олимпийских видов спорта в г. Заречном Пензенской области на 2011 - 2014 годы"</t>
  </si>
  <si>
    <t>Подпрограмма "Развитие плавания в городе Заречном Пензенской области на 2011-2014 годы"муниципальной программы "Развитие физической культуры и олимпийских видов спорта в г. Заречном Пензенской области на 2011 - 2014 годы"</t>
  </si>
  <si>
    <t>Подпрограмма "Развитие борьбы дзюдо в городе Заречном Пензенской области на 2011-2014 годы"муниципальной программы "Развитие физической культуры и олимпийских видов спорта в г. Заречном Пензенской области на 2011 - 2014 годы"</t>
  </si>
  <si>
    <t>Подпрограмма "Развитие пулевой стрельбы в городе Заречном Пензенской области на 2011-2014 годы"муниципальной программы "Развитие физической культуры и олимпийских видов спорта в г. Заречном Пензенской области на 2011 - 2014 годы"</t>
  </si>
  <si>
    <t>Подпрограмма "Развитие легкой атлетики в городе Заречном Пензенской области на 2011-2014 годы"муниципальной программы "Развитие физической культуры и олимпийских видов спорта в г. Заречном Пензенской области на 2011 - 2014 годы"</t>
  </si>
  <si>
    <t>Подпрограмма "Поддержка и развитие детско-юношеского баскетбола в городе Заречном Пензенской области на 2011-2014 годы"муниципальной программы "Развитие физической культуры и олимпийских видов спорта в г. Заречном Пензенской области на 2011 - 2014 годы"</t>
  </si>
  <si>
    <t>Подпрограмма "Развитие бокса в городе Заречном Пензенской области на 2011-2014 годы"муниципальной программы "Развитие физической культуры и олимпийских видов спорта в г. Заречном Пензенской области на 2011 - 2014 годы"</t>
  </si>
  <si>
    <t>Подпрограмма "Развитие футбола в городе Заречном Пензенской области на 2011-2014 годы"муниципальной программы "Развитие физической культуры и олимпийских видов спорта в г. Заречном Пензенской области на 2011 - 2014 годы"</t>
  </si>
  <si>
    <t>Муниципальная программа "Приобретение пассажирского автотранспорта и коммунальной техники на 2013 - 2020 годы"</t>
  </si>
  <si>
    <t>(тыс.руб.)</t>
  </si>
  <si>
    <t>План                      2014 год</t>
  </si>
  <si>
    <t>%% исполнения</t>
  </si>
  <si>
    <t>УТВЕРЖДЕН</t>
  </si>
  <si>
    <t>города Заречного</t>
  </si>
  <si>
    <t>от__________________№_____</t>
  </si>
  <si>
    <t xml:space="preserve">ОТЧЕТ </t>
  </si>
  <si>
    <t>________________________________________________________________________________________________________________</t>
  </si>
  <si>
    <t>Приложение № 6</t>
  </si>
  <si>
    <t>Муниципальная программа "Стимулирование развития жилищного строительства на территории закрытого административно-территориального образования г. Заречный Пензенской области в 2013-2018 годах"</t>
  </si>
  <si>
    <t>7950210</t>
  </si>
  <si>
    <t>решением Собрания представителей</t>
  </si>
  <si>
    <t>Исполнено    за 2014 год</t>
  </si>
  <si>
    <t xml:space="preserve">о финансировании муниципальных программ закрытого административно- территориального образования г. Заречный Пензенской области за 2014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</si>
</sst>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</numFmts>
  <fonts count="2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3" fillId="0" borderId="11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vertical="top"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right"/>
    </xf>
    <xf numFmtId="0" fontId="3" fillId="0" borderId="11" xfId="0" applyNumberFormat="1" applyFont="1" applyFill="1" applyBorder="1" applyAlignment="1">
      <alignment vertical="top"/>
    </xf>
    <xf numFmtId="2" fontId="0" fillId="0" borderId="11" xfId="0" applyNumberFormat="1" applyFont="1" applyFill="1" applyBorder="1" applyAlignment="1">
      <alignment vertical="top"/>
    </xf>
    <xf numFmtId="49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9"/>
  <sheetViews>
    <sheetView showZeros="0" tabSelected="1" zoomScalePageLayoutView="0" workbookViewId="0" topLeftCell="A34">
      <selection activeCell="A16" sqref="A16"/>
    </sheetView>
  </sheetViews>
  <sheetFormatPr defaultColWidth="9.00390625" defaultRowHeight="12.75"/>
  <cols>
    <col min="1" max="1" width="82.25390625" style="1" customWidth="1"/>
    <col min="2" max="2" width="9.625" style="1" customWidth="1"/>
    <col min="3" max="3" width="16.375" style="10" customWidth="1"/>
    <col min="4" max="4" width="13.00390625" style="10" customWidth="1"/>
    <col min="5" max="5" width="13.125" style="10" customWidth="1"/>
    <col min="6" max="16384" width="9.125" style="1" customWidth="1"/>
  </cols>
  <sheetData>
    <row r="2" spans="3:4" ht="12.75">
      <c r="C2" s="16" t="s">
        <v>67</v>
      </c>
      <c r="D2" s="1"/>
    </row>
    <row r="3" ht="12.75">
      <c r="C3" s="17" t="s">
        <v>62</v>
      </c>
    </row>
    <row r="4" spans="3:5" ht="12.75">
      <c r="C4" s="30" t="s">
        <v>70</v>
      </c>
      <c r="D4" s="30"/>
      <c r="E4" s="30"/>
    </row>
    <row r="5" spans="3:5" ht="12.75">
      <c r="C5" s="30" t="s">
        <v>63</v>
      </c>
      <c r="D5" s="30"/>
      <c r="E5" s="30"/>
    </row>
    <row r="6" spans="3:5" ht="12.75">
      <c r="C6" s="31" t="s">
        <v>64</v>
      </c>
      <c r="D6" s="31"/>
      <c r="E6" s="31"/>
    </row>
    <row r="7" spans="1:5" ht="12.75">
      <c r="A7" s="4"/>
      <c r="C7" s="33"/>
      <c r="D7" s="33"/>
      <c r="E7" s="5"/>
    </row>
    <row r="8" spans="1:5" ht="27" customHeight="1" hidden="1">
      <c r="A8" s="6"/>
      <c r="C8" s="7"/>
      <c r="D8" s="7"/>
      <c r="E8" s="7"/>
    </row>
    <row r="9" spans="1:5" ht="25.5" customHeight="1" hidden="1">
      <c r="A9" s="6"/>
      <c r="C9" s="7"/>
      <c r="D9" s="7"/>
      <c r="E9" s="7"/>
    </row>
    <row r="10" spans="1:5" ht="33.75" customHeight="1" hidden="1">
      <c r="A10" s="8"/>
      <c r="C10" s="5"/>
      <c r="D10" s="5"/>
      <c r="E10" s="5"/>
    </row>
    <row r="11" spans="1:2" ht="45" customHeight="1" hidden="1">
      <c r="A11" s="9"/>
      <c r="B11" s="2"/>
    </row>
    <row r="12" spans="1:2" ht="12.75" hidden="1">
      <c r="A12" s="9"/>
      <c r="B12" s="2"/>
    </row>
    <row r="13" spans="1:5" ht="12.75">
      <c r="A13" s="38" t="s">
        <v>65</v>
      </c>
      <c r="B13" s="39"/>
      <c r="C13" s="40"/>
      <c r="D13" s="41"/>
      <c r="E13" s="41"/>
    </row>
    <row r="14" spans="1:5" ht="27.75" customHeight="1">
      <c r="A14" s="42" t="s">
        <v>72</v>
      </c>
      <c r="B14" s="43"/>
      <c r="C14" s="44"/>
      <c r="D14" s="45"/>
      <c r="E14" s="45"/>
    </row>
    <row r="15" spans="1:5" ht="12.75" hidden="1">
      <c r="A15" s="38"/>
      <c r="B15" s="39"/>
      <c r="C15" s="40"/>
      <c r="D15" s="41"/>
      <c r="E15" s="41"/>
    </row>
    <row r="16" spans="1:5" ht="13.5" thickBot="1">
      <c r="A16" s="11"/>
      <c r="B16" s="12"/>
      <c r="C16" s="13"/>
      <c r="D16" s="13"/>
      <c r="E16" s="27" t="s">
        <v>59</v>
      </c>
    </row>
    <row r="17" spans="1:5" ht="12.75">
      <c r="A17" s="36" t="s">
        <v>1</v>
      </c>
      <c r="B17" s="46" t="s">
        <v>2</v>
      </c>
      <c r="C17" s="34" t="s">
        <v>60</v>
      </c>
      <c r="D17" s="34" t="s">
        <v>71</v>
      </c>
      <c r="E17" s="34" t="s">
        <v>61</v>
      </c>
    </row>
    <row r="18" spans="1:5" ht="25.5" customHeight="1">
      <c r="A18" s="37"/>
      <c r="B18" s="47"/>
      <c r="C18" s="35"/>
      <c r="D18" s="35"/>
      <c r="E18" s="35"/>
    </row>
    <row r="19" spans="1:5" ht="12.75">
      <c r="A19" s="18" t="s">
        <v>11</v>
      </c>
      <c r="B19" s="19" t="s">
        <v>13</v>
      </c>
      <c r="C19" s="20"/>
      <c r="D19" s="20"/>
      <c r="E19" s="20"/>
    </row>
    <row r="20" spans="1:5" ht="26.25" customHeight="1">
      <c r="A20" s="24" t="s">
        <v>30</v>
      </c>
      <c r="B20" s="21" t="s">
        <v>31</v>
      </c>
      <c r="C20" s="20">
        <v>1000</v>
      </c>
      <c r="D20" s="20">
        <v>688.648</v>
      </c>
      <c r="E20" s="29">
        <f>D20/C20*100</f>
        <v>68.8648</v>
      </c>
    </row>
    <row r="21" spans="1:5" ht="40.5" customHeight="1">
      <c r="A21" s="24" t="s">
        <v>50</v>
      </c>
      <c r="B21" s="21" t="s">
        <v>42</v>
      </c>
      <c r="C21" s="20">
        <v>800</v>
      </c>
      <c r="D21" s="20">
        <v>535.78</v>
      </c>
      <c r="E21" s="29">
        <f aca="true" t="shared" si="0" ref="E21:E48">D21/C21*100</f>
        <v>66.9725</v>
      </c>
    </row>
    <row r="22" spans="1:5" ht="41.25" customHeight="1">
      <c r="A22" s="24" t="s">
        <v>51</v>
      </c>
      <c r="B22" s="21" t="s">
        <v>43</v>
      </c>
      <c r="C22" s="20">
        <v>800</v>
      </c>
      <c r="D22" s="20">
        <v>554.87</v>
      </c>
      <c r="E22" s="29">
        <f t="shared" si="0"/>
        <v>69.35875</v>
      </c>
    </row>
    <row r="23" spans="1:5" ht="43.5" customHeight="1">
      <c r="A23" s="24" t="s">
        <v>52</v>
      </c>
      <c r="B23" s="21" t="s">
        <v>44</v>
      </c>
      <c r="C23" s="20">
        <v>250</v>
      </c>
      <c r="D23" s="20">
        <v>69.909</v>
      </c>
      <c r="E23" s="29">
        <f t="shared" si="0"/>
        <v>27.963600000000007</v>
      </c>
    </row>
    <row r="24" spans="1:5" ht="42.75" customHeight="1">
      <c r="A24" s="24" t="s">
        <v>53</v>
      </c>
      <c r="B24" s="21" t="s">
        <v>45</v>
      </c>
      <c r="C24" s="20">
        <v>300</v>
      </c>
      <c r="D24" s="20">
        <v>50.929</v>
      </c>
      <c r="E24" s="29">
        <f t="shared" si="0"/>
        <v>16.976333333333336</v>
      </c>
    </row>
    <row r="25" spans="1:5" ht="42.75" customHeight="1">
      <c r="A25" s="24" t="s">
        <v>54</v>
      </c>
      <c r="B25" s="21" t="s">
        <v>46</v>
      </c>
      <c r="C25" s="20">
        <v>750</v>
      </c>
      <c r="D25" s="20">
        <v>354.083</v>
      </c>
      <c r="E25" s="29">
        <f t="shared" si="0"/>
        <v>47.21106666666667</v>
      </c>
    </row>
    <row r="26" spans="1:5" ht="52.5" customHeight="1">
      <c r="A26" s="24" t="s">
        <v>55</v>
      </c>
      <c r="B26" s="21" t="s">
        <v>47</v>
      </c>
      <c r="C26" s="20">
        <v>500</v>
      </c>
      <c r="D26" s="20">
        <v>112.991</v>
      </c>
      <c r="E26" s="29">
        <f t="shared" si="0"/>
        <v>22.5982</v>
      </c>
    </row>
    <row r="27" spans="1:5" ht="42.75" customHeight="1">
      <c r="A27" s="24" t="s">
        <v>56</v>
      </c>
      <c r="B27" s="21" t="s">
        <v>48</v>
      </c>
      <c r="C27" s="20">
        <v>300</v>
      </c>
      <c r="D27" s="20">
        <v>243.693</v>
      </c>
      <c r="E27" s="29">
        <f t="shared" si="0"/>
        <v>81.23100000000001</v>
      </c>
    </row>
    <row r="28" spans="1:5" ht="44.25" customHeight="1">
      <c r="A28" s="24" t="s">
        <v>57</v>
      </c>
      <c r="B28" s="21" t="s">
        <v>49</v>
      </c>
      <c r="C28" s="20">
        <v>900</v>
      </c>
      <c r="D28" s="20">
        <v>900</v>
      </c>
      <c r="E28" s="29">
        <f t="shared" si="0"/>
        <v>100</v>
      </c>
    </row>
    <row r="29" spans="1:5" ht="44.25" customHeight="1">
      <c r="A29" s="25" t="s">
        <v>68</v>
      </c>
      <c r="B29" s="21" t="s">
        <v>69</v>
      </c>
      <c r="C29" s="20">
        <v>1111.517</v>
      </c>
      <c r="D29" s="20">
        <v>0</v>
      </c>
      <c r="E29" s="29">
        <f t="shared" si="0"/>
        <v>0</v>
      </c>
    </row>
    <row r="30" spans="1:5" ht="26.25" customHeight="1">
      <c r="A30" s="25" t="s">
        <v>3</v>
      </c>
      <c r="B30" s="21" t="s">
        <v>35</v>
      </c>
      <c r="C30" s="20">
        <v>2674.722</v>
      </c>
      <c r="D30" s="20">
        <v>1369.681</v>
      </c>
      <c r="E30" s="29">
        <f t="shared" si="0"/>
        <v>51.208349877108716</v>
      </c>
    </row>
    <row r="31" spans="1:5" ht="26.25" customHeight="1">
      <c r="A31" s="25" t="s">
        <v>9</v>
      </c>
      <c r="B31" s="21" t="s">
        <v>32</v>
      </c>
      <c r="C31" s="20">
        <v>850</v>
      </c>
      <c r="D31" s="20">
        <v>622.579</v>
      </c>
      <c r="E31" s="29">
        <f t="shared" si="0"/>
        <v>73.24458823529412</v>
      </c>
    </row>
    <row r="32" spans="1:5" ht="26.25" customHeight="1">
      <c r="A32" s="25" t="s">
        <v>8</v>
      </c>
      <c r="B32" s="21" t="s">
        <v>41</v>
      </c>
      <c r="C32" s="20">
        <v>6573.228</v>
      </c>
      <c r="D32" s="20">
        <v>6460.337</v>
      </c>
      <c r="E32" s="29">
        <f t="shared" si="0"/>
        <v>98.28256375710687</v>
      </c>
    </row>
    <row r="33" spans="1:5" ht="26.25" customHeight="1">
      <c r="A33" s="25" t="s">
        <v>10</v>
      </c>
      <c r="B33" s="21" t="s">
        <v>34</v>
      </c>
      <c r="C33" s="20">
        <v>3696</v>
      </c>
      <c r="D33" s="20">
        <v>2983.581</v>
      </c>
      <c r="E33" s="29">
        <f t="shared" si="0"/>
        <v>80.72459415584416</v>
      </c>
    </row>
    <row r="34" spans="1:5" ht="26.25" customHeight="1">
      <c r="A34" s="24" t="s">
        <v>16</v>
      </c>
      <c r="B34" s="19" t="s">
        <v>29</v>
      </c>
      <c r="C34" s="20">
        <v>3395.7</v>
      </c>
      <c r="D34" s="20">
        <v>3346.779</v>
      </c>
      <c r="E34" s="29">
        <f t="shared" si="0"/>
        <v>98.55932502871279</v>
      </c>
    </row>
    <row r="35" spans="1:5" ht="41.25" customHeight="1">
      <c r="A35" s="24" t="s">
        <v>37</v>
      </c>
      <c r="B35" s="19" t="s">
        <v>14</v>
      </c>
      <c r="C35" s="20">
        <v>6967.121</v>
      </c>
      <c r="D35" s="20">
        <v>6967.121</v>
      </c>
      <c r="E35" s="29">
        <f t="shared" si="0"/>
        <v>100</v>
      </c>
    </row>
    <row r="36" spans="1:5" ht="41.25" customHeight="1">
      <c r="A36" s="24" t="s">
        <v>38</v>
      </c>
      <c r="B36" s="19" t="s">
        <v>15</v>
      </c>
      <c r="C36" s="20">
        <v>60</v>
      </c>
      <c r="D36" s="20">
        <v>60</v>
      </c>
      <c r="E36" s="29">
        <f t="shared" si="0"/>
        <v>100</v>
      </c>
    </row>
    <row r="37" spans="1:5" ht="43.5" customHeight="1">
      <c r="A37" s="24" t="s">
        <v>22</v>
      </c>
      <c r="B37" s="19" t="s">
        <v>23</v>
      </c>
      <c r="C37" s="20">
        <v>8500</v>
      </c>
      <c r="D37" s="20">
        <v>4250.689</v>
      </c>
      <c r="E37" s="29">
        <f t="shared" si="0"/>
        <v>50.00810588235295</v>
      </c>
    </row>
    <row r="38" spans="1:5" ht="26.25" customHeight="1">
      <c r="A38" s="24" t="s">
        <v>25</v>
      </c>
      <c r="B38" s="19" t="s">
        <v>26</v>
      </c>
      <c r="C38" s="20">
        <v>37980</v>
      </c>
      <c r="D38" s="20">
        <v>34979.999</v>
      </c>
      <c r="E38" s="29">
        <f t="shared" si="0"/>
        <v>92.10110321221696</v>
      </c>
    </row>
    <row r="39" spans="1:5" ht="26.25" customHeight="1">
      <c r="A39" s="24" t="s">
        <v>5</v>
      </c>
      <c r="B39" s="19" t="s">
        <v>39</v>
      </c>
      <c r="C39" s="20">
        <v>1142.46</v>
      </c>
      <c r="D39" s="20">
        <v>1142.46</v>
      </c>
      <c r="E39" s="29">
        <f t="shared" si="0"/>
        <v>100</v>
      </c>
    </row>
    <row r="40" spans="1:5" ht="26.25" customHeight="1">
      <c r="A40" s="24" t="s">
        <v>4</v>
      </c>
      <c r="B40" s="19" t="s">
        <v>40</v>
      </c>
      <c r="C40" s="20">
        <v>15765.306</v>
      </c>
      <c r="D40" s="20">
        <v>15765.306</v>
      </c>
      <c r="E40" s="29">
        <f t="shared" si="0"/>
        <v>100</v>
      </c>
    </row>
    <row r="41" spans="1:5" ht="26.25" customHeight="1">
      <c r="A41" s="26" t="s">
        <v>58</v>
      </c>
      <c r="B41" s="19" t="s">
        <v>24</v>
      </c>
      <c r="C41" s="20">
        <v>58140.158</v>
      </c>
      <c r="D41" s="20">
        <v>58045.244</v>
      </c>
      <c r="E41" s="29">
        <f t="shared" si="0"/>
        <v>99.83674966965174</v>
      </c>
    </row>
    <row r="42" spans="1:5" ht="26.25" customHeight="1">
      <c r="A42" s="25" t="s">
        <v>18</v>
      </c>
      <c r="B42" s="21" t="s">
        <v>17</v>
      </c>
      <c r="C42" s="20">
        <v>132.5</v>
      </c>
      <c r="D42" s="20">
        <v>30</v>
      </c>
      <c r="E42" s="29">
        <f t="shared" si="0"/>
        <v>22.641509433962266</v>
      </c>
    </row>
    <row r="43" spans="1:5" ht="26.25" customHeight="1">
      <c r="A43" s="26" t="s">
        <v>20</v>
      </c>
      <c r="B43" s="19" t="s">
        <v>36</v>
      </c>
      <c r="C43" s="20">
        <v>315</v>
      </c>
      <c r="D43" s="20">
        <v>150.598</v>
      </c>
      <c r="E43" s="29">
        <f t="shared" si="0"/>
        <v>47.808888888888895</v>
      </c>
    </row>
    <row r="44" spans="1:5" ht="26.25" customHeight="1">
      <c r="A44" s="25" t="s">
        <v>7</v>
      </c>
      <c r="B44" s="21" t="s">
        <v>33</v>
      </c>
      <c r="C44" s="20">
        <v>33320</v>
      </c>
      <c r="D44" s="20">
        <v>32238.706</v>
      </c>
      <c r="E44" s="29">
        <f t="shared" si="0"/>
        <v>96.75481992797118</v>
      </c>
    </row>
    <row r="45" spans="1:5" ht="26.25" customHeight="1">
      <c r="A45" s="25" t="s">
        <v>12</v>
      </c>
      <c r="B45" s="21" t="s">
        <v>0</v>
      </c>
      <c r="C45" s="20">
        <v>28939.75</v>
      </c>
      <c r="D45" s="20">
        <v>16340.035</v>
      </c>
      <c r="E45" s="29">
        <f t="shared" si="0"/>
        <v>56.462253474891796</v>
      </c>
    </row>
    <row r="46" spans="1:5" ht="25.5">
      <c r="A46" s="24" t="s">
        <v>6</v>
      </c>
      <c r="B46" s="19" t="s">
        <v>27</v>
      </c>
      <c r="C46" s="20">
        <v>249371.742</v>
      </c>
      <c r="D46" s="20">
        <v>179164.174</v>
      </c>
      <c r="E46" s="29">
        <f t="shared" si="0"/>
        <v>71.84622145359197</v>
      </c>
    </row>
    <row r="47" spans="1:5" ht="25.5">
      <c r="A47" s="24" t="s">
        <v>21</v>
      </c>
      <c r="B47" s="23" t="s">
        <v>28</v>
      </c>
      <c r="C47" s="20">
        <v>4635</v>
      </c>
      <c r="D47" s="20">
        <v>1793.424</v>
      </c>
      <c r="E47" s="29">
        <f t="shared" si="0"/>
        <v>38.69307443365696</v>
      </c>
    </row>
    <row r="48" spans="1:5" ht="12.75">
      <c r="A48" s="22" t="s">
        <v>19</v>
      </c>
      <c r="B48" s="22"/>
      <c r="C48" s="28">
        <f>SUM(C20:C47)</f>
        <v>469170.204</v>
      </c>
      <c r="D48" s="28">
        <f>SUM(D20:D47)</f>
        <v>369221.61600000004</v>
      </c>
      <c r="E48" s="29">
        <f t="shared" si="0"/>
        <v>78.69673155970493</v>
      </c>
    </row>
    <row r="49" spans="1:5" ht="12.75">
      <c r="A49" s="14"/>
      <c r="B49" s="14"/>
      <c r="C49" s="15"/>
      <c r="D49" s="15"/>
      <c r="E49" s="15"/>
    </row>
    <row r="50" spans="1:5" ht="12.75">
      <c r="A50" s="32" t="s">
        <v>66</v>
      </c>
      <c r="B50" s="32"/>
      <c r="C50" s="32"/>
      <c r="D50" s="32"/>
      <c r="E50" s="32"/>
    </row>
    <row r="51" spans="1:5" ht="12.75">
      <c r="A51" s="14"/>
      <c r="B51" s="14"/>
      <c r="C51" s="3"/>
      <c r="D51" s="15"/>
      <c r="E51" s="15"/>
    </row>
    <row r="52" spans="1:5" ht="12.75">
      <c r="A52" s="14"/>
      <c r="B52" s="14"/>
      <c r="C52" s="3"/>
      <c r="D52" s="3"/>
      <c r="E52" s="3"/>
    </row>
    <row r="53" spans="1:5" ht="12.75">
      <c r="A53" s="14"/>
      <c r="B53" s="14"/>
      <c r="C53" s="3"/>
      <c r="D53" s="3"/>
      <c r="E53" s="3"/>
    </row>
    <row r="54" spans="1:5" ht="12.75">
      <c r="A54" s="14"/>
      <c r="B54" s="14"/>
      <c r="C54" s="3"/>
      <c r="D54" s="3"/>
      <c r="E54" s="3"/>
    </row>
    <row r="55" spans="1:5" ht="12.75">
      <c r="A55" s="14"/>
      <c r="B55" s="14"/>
      <c r="C55" s="3"/>
      <c r="D55" s="3"/>
      <c r="E55" s="3"/>
    </row>
    <row r="56" spans="1:5" ht="12.75">
      <c r="A56" s="14"/>
      <c r="B56" s="14"/>
      <c r="C56" s="3"/>
      <c r="D56" s="3"/>
      <c r="E56" s="3"/>
    </row>
    <row r="57" spans="1:5" ht="12.75">
      <c r="A57" s="14"/>
      <c r="B57" s="14"/>
      <c r="C57" s="3"/>
      <c r="D57" s="3"/>
      <c r="E57" s="3"/>
    </row>
    <row r="58" spans="1:5" ht="12.75">
      <c r="A58" s="14"/>
      <c r="B58" s="14"/>
      <c r="C58" s="3"/>
      <c r="D58" s="3"/>
      <c r="E58" s="3"/>
    </row>
    <row r="59" spans="1:5" ht="12.75">
      <c r="A59" s="14"/>
      <c r="B59" s="14"/>
      <c r="C59" s="3"/>
      <c r="D59" s="3"/>
      <c r="E59" s="3"/>
    </row>
    <row r="60" spans="1:5" ht="12.75">
      <c r="A60" s="14"/>
      <c r="B60" s="14"/>
      <c r="C60" s="3"/>
      <c r="D60" s="3"/>
      <c r="E60" s="3"/>
    </row>
    <row r="61" spans="1:5" ht="12.75">
      <c r="A61" s="14"/>
      <c r="B61" s="14"/>
      <c r="C61" s="3"/>
      <c r="D61" s="3"/>
      <c r="E61" s="3"/>
    </row>
    <row r="62" spans="1:5" ht="12.75">
      <c r="A62" s="14"/>
      <c r="B62" s="14"/>
      <c r="C62" s="3"/>
      <c r="D62" s="3"/>
      <c r="E62" s="3"/>
    </row>
    <row r="63" spans="1:5" ht="12.75">
      <c r="A63" s="14"/>
      <c r="B63" s="14"/>
      <c r="C63" s="3"/>
      <c r="D63" s="3"/>
      <c r="E63" s="3"/>
    </row>
    <row r="64" spans="1:5" ht="12.75">
      <c r="A64" s="14"/>
      <c r="B64" s="14"/>
      <c r="C64" s="3"/>
      <c r="D64" s="3"/>
      <c r="E64" s="3"/>
    </row>
    <row r="65" spans="1:5" ht="12.75">
      <c r="A65" s="14"/>
      <c r="B65" s="14"/>
      <c r="C65" s="3"/>
      <c r="D65" s="3"/>
      <c r="E65" s="3"/>
    </row>
    <row r="66" spans="1:5" ht="12.75">
      <c r="A66" s="14"/>
      <c r="B66" s="14"/>
      <c r="C66" s="3"/>
      <c r="D66" s="3"/>
      <c r="E66" s="3"/>
    </row>
    <row r="67" spans="1:5" ht="12.75">
      <c r="A67" s="14"/>
      <c r="B67" s="14"/>
      <c r="C67" s="3"/>
      <c r="D67" s="3"/>
      <c r="E67" s="3"/>
    </row>
    <row r="68" spans="1:5" ht="12.75">
      <c r="A68" s="14"/>
      <c r="B68" s="14"/>
      <c r="C68" s="3"/>
      <c r="D68" s="3"/>
      <c r="E68" s="3"/>
    </row>
    <row r="69" spans="1:5" ht="12.75">
      <c r="A69" s="14"/>
      <c r="B69" s="14"/>
      <c r="C69" s="3"/>
      <c r="D69" s="3"/>
      <c r="E69" s="3"/>
    </row>
  </sheetData>
  <sheetProtection/>
  <mergeCells count="13">
    <mergeCell ref="B17:B18"/>
    <mergeCell ref="D17:D18"/>
    <mergeCell ref="E17:E18"/>
    <mergeCell ref="C4:E4"/>
    <mergeCell ref="C5:E5"/>
    <mergeCell ref="C6:E6"/>
    <mergeCell ref="A50:E50"/>
    <mergeCell ref="C7:D7"/>
    <mergeCell ref="C17:C18"/>
    <mergeCell ref="A17:A18"/>
    <mergeCell ref="A13:E13"/>
    <mergeCell ref="A14:E14"/>
    <mergeCell ref="A15:E15"/>
  </mergeCells>
  <printOptions/>
  <pageMargins left="0.72" right="0.24" top="0.32" bottom="0.25" header="0.28" footer="0.19"/>
  <pageSetup fitToHeight="5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nakuznecova</dc:creator>
  <cp:keywords/>
  <dc:description/>
  <cp:lastModifiedBy>srepkina</cp:lastModifiedBy>
  <cp:lastPrinted>2015-04-24T06:36:04Z</cp:lastPrinted>
  <dcterms:created xsi:type="dcterms:W3CDTF">2013-10-08T12:28:46Z</dcterms:created>
  <dcterms:modified xsi:type="dcterms:W3CDTF">2015-04-24T07:01:47Z</dcterms:modified>
  <cp:category/>
  <cp:version/>
  <cp:contentType/>
  <cp:contentStatus/>
</cp:coreProperties>
</file>